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edubialystok-my.sharepoint.com/personal/edyta_suchoicka_edu_bialystok_pl/Documents/Pulpit/księgowa/2024/Bilans 2024/"/>
    </mc:Choice>
  </mc:AlternateContent>
  <xr:revisionPtr revIDLastSave="0" documentId="8_{5184AF64-6116-4C34-BE24-47A3F2C8037C}" xr6:coauthVersionLast="47" xr6:coauthVersionMax="47" xr10:uidLastSave="{00000000-0000-0000-0000-000000000000}"/>
  <bookViews>
    <workbookView xWindow="-24075" yWindow="1605" windowWidth="21600" windowHeight="11295" activeTab="4" xr2:uid="{00000000-000D-0000-FFFF-FFFF00000000}"/>
  </bookViews>
  <sheets>
    <sheet name="informacja dodatkowa" sheetId="4" r:id="rId1"/>
    <sheet name="Tabela 1.1" sheetId="1" r:id="rId2"/>
    <sheet name="Tabela 1.7" sheetId="2" r:id="rId3"/>
    <sheet name="Tabela 1.15" sheetId="3" r:id="rId4"/>
    <sheet name="Tabela 1.8" sheetId="5" r:id="rId5"/>
    <sheet name="Tabela 2.2" sheetId="6" r:id="rId6"/>
  </sheets>
  <definedNames>
    <definedName name="_xlnm.Print_Area" localSheetId="0">'informacja dodatkowa'!$A$1:$B$79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5" i="1"/>
  <c r="C11" i="3" l="1"/>
  <c r="G10" i="2" l="1"/>
  <c r="G11" i="2"/>
  <c r="G12" i="2"/>
  <c r="G13" i="2"/>
  <c r="G9" i="2"/>
  <c r="G8" i="2" s="1"/>
  <c r="G7" i="2"/>
  <c r="G6" i="2" s="1"/>
  <c r="D8" i="2"/>
  <c r="D6" i="2" s="1"/>
  <c r="D14" i="2" s="1"/>
  <c r="E8" i="2"/>
  <c r="E6" i="2" s="1"/>
  <c r="E14" i="2" s="1"/>
  <c r="F8" i="2"/>
  <c r="F6" i="2" s="1"/>
  <c r="F14" i="2" s="1"/>
  <c r="C8" i="2"/>
  <c r="C6" i="2" s="1"/>
  <c r="C14" i="2" s="1"/>
  <c r="G14" i="2" l="1"/>
</calcChain>
</file>

<file path=xl/sharedStrings.xml><?xml version="1.0" encoding="utf-8"?>
<sst xmlns="http://schemas.openxmlformats.org/spreadsheetml/2006/main" count="190" uniqueCount="162">
  <si>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</si>
  <si>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</si>
  <si>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</si>
  <si>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</si>
  <si>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</si>
  <si>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</si>
  <si>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</si>
  <si>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</si>
  <si>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</si>
  <si>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</si>
  <si>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</si>
  <si>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</si>
  <si>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</si>
  <si>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</si>
  <si>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</si>
  <si>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</si>
  <si>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</si>
  <si>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</si>
  <si>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</si>
  <si>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</si>
  <si>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</si>
  <si>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</si>
  <si>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</si>
  <si>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</si>
  <si>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</si>
  <si>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</si>
  <si>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</si>
  <si>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</si>
  <si>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</si>
  <si>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</si>
  <si>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</si>
  <si>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</si>
  <si>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</si>
  <si>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</si>
  <si>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</si>
  <si>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</si>
  <si>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</si>
  <si>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</si>
  <si>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</si>
  <si>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</si>
  <si>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</si>
  <si>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</si>
  <si>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</si>
  <si>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</si>
  <si>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</si>
  <si>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</si>
  <si>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</si>
  <si>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</si>
  <si>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</si>
  <si>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</si>
  <si>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</si>
  <si>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</si>
  <si>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</si>
  <si>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</si>
  <si>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</si>
  <si>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</si>
  <si>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</si>
  <si>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</si>
  <si>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</si>
  <si>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</si>
  <si>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</si>
  <si>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</si>
  <si>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</si>
  <si>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</si>
  <si>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</si>
  <si>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</si>
  <si>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</si>
  <si>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</si>
  <si>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</si>
  <si>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</si>
  <si>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</si>
  <si>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</si>
  <si>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</si>
  <si>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</si>
  <si>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</si>
  <si>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</si>
  <si>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</si>
  <si>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</si>
  <si>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</si>
  <si>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</si>
  <si>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</si>
  <si>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</si>
  <si>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</si>
  <si>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</si>
  <si>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</si>
  <si>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</si>
  <si>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</si>
  <si>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</si>
  <si>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</si>
  <si>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</si>
  <si>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</si>
  <si>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</si>
  <si>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</si>
  <si>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</si>
  <si>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</si>
  <si>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</si>
  <si>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</si>
  <si>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</si>
  <si>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</si>
  <si>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</si>
  <si>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</si>
  <si>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</si>
  <si>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</si>
  <si>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</si>
  <si>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</si>
  <si>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</si>
  <si>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</si>
  <si>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</si>
  <si>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</si>
  <si>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</si>
  <si>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</si>
  <si>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</si>
  <si>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</si>
  <si>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</si>
  <si>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</si>
  <si>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</si>
  <si>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</si>
  <si>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</si>
  <si>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</si>
  <si>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</si>
  <si>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</si>
  <si>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</si>
  <si>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Tabela
1.15</t>
  </si>
  <si>
    <t>Tabela
1.7</t>
  </si>
  <si>
    <t>Tabela
1.1</t>
  </si>
  <si>
    <t>Ekwiwalent za urlop</t>
  </si>
  <si>
    <t>ul. Św. Wojciecha 14, 15-202 Białystok</t>
  </si>
  <si>
    <t>Wychowanie przedszkolne, PKD 8510Z</t>
  </si>
  <si>
    <t>brak</t>
  </si>
  <si>
    <t>•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 oraz ich powiązania z kontami księgi głównej (Zarządzenie Nr 8/2018 Dyrektora Przedszkola Samorządowego nr 47 "Z UŚMIECHEM" w Białymstoku z dnia 31.12.2018 roku). Księgi rachunkowe prowadzone są przy zastosowaniu technik komputerowych, zbiory ksiąg  rachunkowych podlegają ochronie.
• Środki trwałe oraz wartości niematerialne i prawne - w zależności od tego w jaki sposób zostały przyjęte wycenia się według: ceny nabycia lub ceny zakupu, wartości godziwej, w wysokości określonej w decyzji o przekazaniu w sposób nieodpłatny - lub w cenie rynkowej, w wartości ewidencyjnej określonej w PT. Na dzień bilansowy środki trwałe są wyceniane w wysokości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W jednostce dokonuje się odpisów amortyzacyjnych jednorazowo na koniec roku budżetowego dla wszystkich środków trwałych. 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</t>
  </si>
  <si>
    <t>dane wykazane w tabeli 1.1</t>
  </si>
  <si>
    <t>dane wykazane w tabeli 1.7</t>
  </si>
  <si>
    <t>dane wykazane w tabeli 1.15</t>
  </si>
  <si>
    <t>………………………………………                                                               ……………………………………</t>
  </si>
  <si>
    <t>Inne: odzież BHP, pomoc zdrowotna, ZFŚS</t>
  </si>
  <si>
    <t>Przedszkole Samorządowe nr 47 "Z UŚMIECHEM"  w Białymstoku</t>
  </si>
  <si>
    <t>jednostka sporządza samodzielne sprawozdanie finansowe</t>
  </si>
  <si>
    <t>jednostka nie dokonywała w trakcie roku obrotowego odpisów amortyzacyjnych</t>
  </si>
  <si>
    <t>jednostka nie posiada gruntów w wieczystym użytkowaniu</t>
  </si>
  <si>
    <t>jednostka nie używa środków trwałych na podstawie umów najmu, dzierżawy lub innych umów o podobnym charakterze</t>
  </si>
  <si>
    <t>jednostka nie posiada papierów wartościowych</t>
  </si>
  <si>
    <t>jednostka nie tworzy rezerw</t>
  </si>
  <si>
    <t>jednostka nie posiada zobowiązań długoterminowych</t>
  </si>
  <si>
    <t>jednostka nie posiada zawartych umów leasingowych</t>
  </si>
  <si>
    <t>jednostka nie posiada zobowiązań zabezpieczonych majątkiem</t>
  </si>
  <si>
    <t>jednostka nie udziela żadnych gwarancji i poręczeń</t>
  </si>
  <si>
    <t>rozliczenia bierne - nie wystąpiły</t>
  </si>
  <si>
    <t xml:space="preserve">rozliczenia czynne - nie wystąpiły                                                                                            </t>
  </si>
  <si>
    <t>jednostka nie otrzymała żadnych gwarancji i poręczeń</t>
  </si>
  <si>
    <t>jednostka nie dokonała odpisów aktualizujących</t>
  </si>
  <si>
    <t>jednostka nie dysponuje wartością rynkową posiadanych środków trwałych</t>
  </si>
  <si>
    <t xml:space="preserve">     /Główny księgowy/                                                                                                     / Kierownik jednostki/</t>
  </si>
  <si>
    <t>Sprawozdanie za okres 01.01.2024-31.12.2024</t>
  </si>
  <si>
    <t>jednostka w 2024 roku nie posiadała środków trwałych w budowie</t>
  </si>
  <si>
    <t>w jednostce w 2024 roku nie wystąpiły nadzwyczajne pozycje przychodów i kosztów</t>
  </si>
  <si>
    <t>w jednostce w 2024 roku nie wystąpiły należności z tytułu podatków realizowanych przez organy podatkowe podległe, ministrowi właściwemu do spraw finansów publicznych wykazanych w sprawozdaniu z wykonania planu dochodów budżetowych</t>
  </si>
  <si>
    <t>Tabela 1.8</t>
  </si>
  <si>
    <t xml:space="preserve">Dane o stanie rezerw według celu ich wytworzenia na początek roku obrotowego zwiększeniach, wykorzystaniu, rozwiązaniu i stanie końcowym </t>
  </si>
  <si>
    <t>rozwiąznie</t>
  </si>
  <si>
    <t>zawiązanie nowych rezerw</t>
  </si>
  <si>
    <t>Tabela 2.2</t>
  </si>
  <si>
    <t>Koszt wytworzenia środków w budowie, w tym odsetki oraz róznice kursowe, które powiększyły koszt wytworzenia środków trwałych w budowie w roku obrotowym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</si>
</sst>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" fontId="12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4" fontId="21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vertical="center" wrapText="1"/>
    </xf>
    <xf numFmtId="4" fontId="16" fillId="0" borderId="1" xfId="0" applyNumberFormat="1" applyFont="1" applyBorder="1" applyAlignment="1">
      <alignment horizontal="left" vertical="center" wrapText="1"/>
    </xf>
    <xf numFmtId="4" fontId="2" fillId="0" borderId="0" xfId="0" applyNumberFormat="1" applyFont="1"/>
    <xf numFmtId="4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22" fillId="0" borderId="0" xfId="0" applyFont="1"/>
    <xf numFmtId="0" fontId="2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0" fontId="2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0"/>
  <sheetViews>
    <sheetView topLeftCell="A55" zoomScaleNormal="100" workbookViewId="0">
      <selection activeCell="D65" sqref="D65"/>
    </sheetView>
  </sheetViews>
  <sheetFormatPr defaultRowHeight="15" x14ac:dyDescent="0.25"/>
  <cols>
    <col min="1" max="1" width="5.140625" style="18" customWidth="1"/>
    <col min="2" max="2" width="88.42578125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2" x14ac:dyDescent="0.25">
      <c r="A2" s="59" t="s">
        <v>54</v>
      </c>
      <c r="B2" s="59"/>
    </row>
    <row r="4" spans="1:2" x14ac:dyDescent="0.25">
      <c r="A4" s="19" t="s">
        <v>55</v>
      </c>
      <c r="B4" s="20" t="s">
        <v>56</v>
      </c>
    </row>
    <row r="5" spans="1:2" ht="15.75" x14ac:dyDescent="0.25">
      <c r="A5" s="21" t="s">
        <v>57</v>
      </c>
      <c r="B5" s="22"/>
    </row>
    <row r="6" spans="1:2" x14ac:dyDescent="0.25">
      <c r="A6" s="21" t="s">
        <v>21</v>
      </c>
      <c r="B6" s="23" t="s">
        <v>58</v>
      </c>
    </row>
    <row r="7" spans="1:2" ht="15.75" x14ac:dyDescent="0.25">
      <c r="A7" s="24"/>
      <c r="B7" s="44" t="s">
        <v>135</v>
      </c>
    </row>
    <row r="8" spans="1:2" x14ac:dyDescent="0.25">
      <c r="A8" s="21" t="s">
        <v>28</v>
      </c>
      <c r="B8" s="23" t="s">
        <v>59</v>
      </c>
    </row>
    <row r="9" spans="1:2" ht="15.75" x14ac:dyDescent="0.25">
      <c r="A9" s="24"/>
      <c r="B9" s="44" t="s">
        <v>126</v>
      </c>
    </row>
    <row r="10" spans="1:2" x14ac:dyDescent="0.25">
      <c r="A10" s="21" t="s">
        <v>60</v>
      </c>
      <c r="B10" s="23" t="s">
        <v>61</v>
      </c>
    </row>
    <row r="11" spans="1:2" ht="15.75" x14ac:dyDescent="0.25">
      <c r="A11" s="24"/>
      <c r="B11" s="44" t="s">
        <v>126</v>
      </c>
    </row>
    <row r="12" spans="1:2" x14ac:dyDescent="0.25">
      <c r="A12" s="21" t="s">
        <v>62</v>
      </c>
      <c r="B12" s="23" t="s">
        <v>63</v>
      </c>
    </row>
    <row r="13" spans="1:2" ht="15.75" x14ac:dyDescent="0.25">
      <c r="A13" s="24"/>
      <c r="B13" s="45" t="s">
        <v>127</v>
      </c>
    </row>
    <row r="14" spans="1:2" x14ac:dyDescent="0.25">
      <c r="A14" s="21" t="s">
        <v>64</v>
      </c>
      <c r="B14" s="23" t="s">
        <v>65</v>
      </c>
    </row>
    <row r="15" spans="1:2" x14ac:dyDescent="0.25">
      <c r="A15" s="25"/>
      <c r="B15" s="46" t="s">
        <v>152</v>
      </c>
    </row>
    <row r="16" spans="1:2" x14ac:dyDescent="0.25">
      <c r="A16" s="21" t="s">
        <v>66</v>
      </c>
      <c r="B16" s="23" t="s">
        <v>67</v>
      </c>
    </row>
    <row r="17" spans="1:2" ht="15.75" x14ac:dyDescent="0.25">
      <c r="A17" s="24"/>
      <c r="B17" s="44" t="s">
        <v>136</v>
      </c>
    </row>
    <row r="18" spans="1:2" ht="25.5" x14ac:dyDescent="0.25">
      <c r="A18" s="21" t="s">
        <v>68</v>
      </c>
      <c r="B18" s="23" t="s">
        <v>69</v>
      </c>
    </row>
    <row r="19" spans="1:2" ht="246" customHeight="1" x14ac:dyDescent="0.25">
      <c r="A19" s="24"/>
      <c r="B19" s="48" t="s">
        <v>129</v>
      </c>
    </row>
    <row r="20" spans="1:2" x14ac:dyDescent="0.25">
      <c r="A20" s="21" t="s">
        <v>70</v>
      </c>
      <c r="B20" s="23" t="s">
        <v>71</v>
      </c>
    </row>
    <row r="21" spans="1:2" ht="15.75" x14ac:dyDescent="0.25">
      <c r="A21" s="24"/>
      <c r="B21" s="44" t="s">
        <v>128</v>
      </c>
    </row>
    <row r="22" spans="1:2" x14ac:dyDescent="0.25">
      <c r="A22" s="19" t="s">
        <v>72</v>
      </c>
      <c r="B22" s="20" t="s">
        <v>73</v>
      </c>
    </row>
    <row r="23" spans="1:2" ht="15.75" x14ac:dyDescent="0.25">
      <c r="A23" s="21" t="s">
        <v>57</v>
      </c>
      <c r="B23" s="22"/>
    </row>
    <row r="24" spans="1:2" ht="38.25" x14ac:dyDescent="0.25">
      <c r="A24" s="60" t="s">
        <v>74</v>
      </c>
      <c r="B24" s="26" t="s">
        <v>75</v>
      </c>
    </row>
    <row r="25" spans="1:2" x14ac:dyDescent="0.25">
      <c r="A25" s="60"/>
      <c r="B25" s="26" t="s">
        <v>76</v>
      </c>
    </row>
    <row r="26" spans="1:2" x14ac:dyDescent="0.25">
      <c r="A26" s="21"/>
      <c r="B26" s="49" t="s">
        <v>130</v>
      </c>
    </row>
    <row r="27" spans="1:2" ht="25.5" x14ac:dyDescent="0.25">
      <c r="A27" s="21" t="s">
        <v>77</v>
      </c>
      <c r="B27" s="23" t="s">
        <v>78</v>
      </c>
    </row>
    <row r="28" spans="1:2" ht="15.75" x14ac:dyDescent="0.25">
      <c r="A28" s="24"/>
      <c r="B28" s="43" t="s">
        <v>150</v>
      </c>
    </row>
    <row r="29" spans="1:2" ht="25.5" x14ac:dyDescent="0.25">
      <c r="A29" s="21" t="s">
        <v>79</v>
      </c>
      <c r="B29" s="23" t="s">
        <v>80</v>
      </c>
    </row>
    <row r="30" spans="1:2" ht="24.75" customHeight="1" x14ac:dyDescent="0.25">
      <c r="A30" s="24"/>
      <c r="B30" s="43" t="s">
        <v>137</v>
      </c>
    </row>
    <row r="31" spans="1:2" x14ac:dyDescent="0.25">
      <c r="A31" s="21" t="s">
        <v>81</v>
      </c>
      <c r="B31" s="23" t="s">
        <v>82</v>
      </c>
    </row>
    <row r="32" spans="1:2" ht="15.75" x14ac:dyDescent="0.25">
      <c r="A32" s="24"/>
      <c r="B32" s="28" t="s">
        <v>138</v>
      </c>
    </row>
    <row r="33" spans="1:2" ht="25.5" x14ac:dyDescent="0.25">
      <c r="A33" s="21" t="s">
        <v>83</v>
      </c>
      <c r="B33" s="23" t="s">
        <v>84</v>
      </c>
    </row>
    <row r="34" spans="1:2" ht="30" x14ac:dyDescent="0.25">
      <c r="A34" s="29"/>
      <c r="B34" s="28" t="s">
        <v>139</v>
      </c>
    </row>
    <row r="35" spans="1:2" ht="25.5" x14ac:dyDescent="0.25">
      <c r="A35" s="21" t="s">
        <v>85</v>
      </c>
      <c r="B35" s="23" t="s">
        <v>86</v>
      </c>
    </row>
    <row r="36" spans="1:2" ht="15.75" x14ac:dyDescent="0.25">
      <c r="A36" s="24"/>
      <c r="B36" s="28" t="s">
        <v>140</v>
      </c>
    </row>
    <row r="37" spans="1:2" ht="38.25" x14ac:dyDescent="0.25">
      <c r="A37" s="21" t="s">
        <v>87</v>
      </c>
      <c r="B37" s="26" t="s">
        <v>88</v>
      </c>
    </row>
    <row r="38" spans="1:2" x14ac:dyDescent="0.25">
      <c r="A38" s="30"/>
      <c r="B38" s="49" t="s">
        <v>131</v>
      </c>
    </row>
    <row r="39" spans="1:2" ht="25.5" x14ac:dyDescent="0.25">
      <c r="A39" s="21" t="s">
        <v>89</v>
      </c>
      <c r="B39" s="23" t="s">
        <v>90</v>
      </c>
    </row>
    <row r="40" spans="1:2" ht="15.75" x14ac:dyDescent="0.25">
      <c r="A40" s="24"/>
      <c r="B40" s="28" t="s">
        <v>141</v>
      </c>
    </row>
    <row r="41" spans="1:2" ht="25.5" x14ac:dyDescent="0.25">
      <c r="A41" s="21" t="s">
        <v>91</v>
      </c>
      <c r="B41" s="26" t="s">
        <v>92</v>
      </c>
    </row>
    <row r="42" spans="1:2" x14ac:dyDescent="0.25">
      <c r="A42" s="21" t="s">
        <v>93</v>
      </c>
      <c r="B42" s="23" t="s">
        <v>94</v>
      </c>
    </row>
    <row r="43" spans="1:2" ht="15.75" x14ac:dyDescent="0.25">
      <c r="A43" s="24"/>
      <c r="B43" s="28" t="s">
        <v>142</v>
      </c>
    </row>
    <row r="44" spans="1:2" x14ac:dyDescent="0.25">
      <c r="A44" s="21" t="s">
        <v>95</v>
      </c>
      <c r="B44" s="23" t="s">
        <v>96</v>
      </c>
    </row>
    <row r="45" spans="1:2" ht="15.75" x14ac:dyDescent="0.25">
      <c r="A45" s="24"/>
      <c r="B45" s="28" t="s">
        <v>142</v>
      </c>
    </row>
    <row r="46" spans="1:2" x14ac:dyDescent="0.25">
      <c r="A46" s="21" t="s">
        <v>97</v>
      </c>
      <c r="B46" s="23" t="s">
        <v>98</v>
      </c>
    </row>
    <row r="47" spans="1:2" ht="15.75" x14ac:dyDescent="0.25">
      <c r="A47" s="24"/>
      <c r="B47" s="28" t="s">
        <v>142</v>
      </c>
    </row>
    <row r="48" spans="1:2" ht="38.25" x14ac:dyDescent="0.25">
      <c r="A48" s="21" t="s">
        <v>99</v>
      </c>
      <c r="B48" s="26" t="s">
        <v>100</v>
      </c>
    </row>
    <row r="49" spans="1:2" ht="15.75" x14ac:dyDescent="0.25">
      <c r="A49" s="24"/>
      <c r="B49" s="28" t="s">
        <v>143</v>
      </c>
    </row>
    <row r="50" spans="1:2" ht="25.5" x14ac:dyDescent="0.25">
      <c r="A50" s="21" t="s">
        <v>101</v>
      </c>
      <c r="B50" s="23" t="s">
        <v>102</v>
      </c>
    </row>
    <row r="51" spans="1:2" ht="15.75" x14ac:dyDescent="0.25">
      <c r="A51" s="24"/>
      <c r="B51" s="28" t="s">
        <v>144</v>
      </c>
    </row>
    <row r="52" spans="1:2" ht="38.25" x14ac:dyDescent="0.25">
      <c r="A52" s="21" t="s">
        <v>103</v>
      </c>
      <c r="B52" s="26" t="s">
        <v>104</v>
      </c>
    </row>
    <row r="53" spans="1:2" ht="15.75" x14ac:dyDescent="0.25">
      <c r="A53" s="24"/>
      <c r="B53" s="28" t="s">
        <v>145</v>
      </c>
    </row>
    <row r="54" spans="1:2" ht="38.25" x14ac:dyDescent="0.25">
      <c r="A54" s="21" t="s">
        <v>105</v>
      </c>
      <c r="B54" s="26" t="s">
        <v>106</v>
      </c>
    </row>
    <row r="55" spans="1:2" ht="15.75" customHeight="1" x14ac:dyDescent="0.25">
      <c r="A55" s="27"/>
      <c r="B55" s="31" t="s">
        <v>147</v>
      </c>
    </row>
    <row r="56" spans="1:2" ht="15.75" customHeight="1" x14ac:dyDescent="0.25">
      <c r="A56" s="29"/>
      <c r="B56" s="32" t="s">
        <v>146</v>
      </c>
    </row>
    <row r="57" spans="1:2" x14ac:dyDescent="0.25">
      <c r="A57" s="21" t="s">
        <v>107</v>
      </c>
      <c r="B57" s="23" t="s">
        <v>108</v>
      </c>
    </row>
    <row r="58" spans="1:2" ht="15.75" x14ac:dyDescent="0.25">
      <c r="A58" s="29"/>
      <c r="B58" s="28" t="s">
        <v>148</v>
      </c>
    </row>
    <row r="59" spans="1:2" x14ac:dyDescent="0.25">
      <c r="A59" s="21" t="s">
        <v>109</v>
      </c>
      <c r="B59" s="23" t="s">
        <v>110</v>
      </c>
    </row>
    <row r="60" spans="1:2" ht="15.75" x14ac:dyDescent="0.25">
      <c r="A60" s="29"/>
      <c r="B60" s="50" t="s">
        <v>132</v>
      </c>
    </row>
    <row r="61" spans="1:2" x14ac:dyDescent="0.25">
      <c r="A61" s="21" t="s">
        <v>111</v>
      </c>
      <c r="B61" s="23" t="s">
        <v>71</v>
      </c>
    </row>
    <row r="62" spans="1:2" ht="15.75" x14ac:dyDescent="0.25">
      <c r="A62" s="24"/>
      <c r="B62" s="28" t="s">
        <v>128</v>
      </c>
    </row>
    <row r="63" spans="1:2" ht="15.75" x14ac:dyDescent="0.25">
      <c r="A63" s="21" t="s">
        <v>64</v>
      </c>
      <c r="B63" s="22"/>
    </row>
    <row r="64" spans="1:2" x14ac:dyDescent="0.25">
      <c r="A64" s="21" t="s">
        <v>112</v>
      </c>
      <c r="B64" s="23" t="s">
        <v>113</v>
      </c>
    </row>
    <row r="65" spans="1:2" ht="15.75" x14ac:dyDescent="0.25">
      <c r="A65" s="24"/>
      <c r="B65" s="28" t="s">
        <v>149</v>
      </c>
    </row>
    <row r="66" spans="1:2" ht="25.5" x14ac:dyDescent="0.25">
      <c r="A66" s="21" t="s">
        <v>114</v>
      </c>
      <c r="B66" s="23" t="s">
        <v>115</v>
      </c>
    </row>
    <row r="67" spans="1:2" x14ac:dyDescent="0.25">
      <c r="A67" s="27"/>
      <c r="B67" s="33" t="s">
        <v>153</v>
      </c>
    </row>
    <row r="68" spans="1:2" ht="25.5" x14ac:dyDescent="0.25">
      <c r="A68" s="21" t="s">
        <v>116</v>
      </c>
      <c r="B68" s="23" t="s">
        <v>117</v>
      </c>
    </row>
    <row r="69" spans="1:2" ht="22.5" customHeight="1" x14ac:dyDescent="0.25">
      <c r="A69" s="29"/>
      <c r="B69" s="28" t="s">
        <v>154</v>
      </c>
    </row>
    <row r="70" spans="1:2" ht="38.25" x14ac:dyDescent="0.25">
      <c r="A70" s="21" t="s">
        <v>118</v>
      </c>
      <c r="B70" s="26" t="s">
        <v>119</v>
      </c>
    </row>
    <row r="71" spans="1:2" ht="50.25" customHeight="1" x14ac:dyDescent="0.25">
      <c r="A71" s="24"/>
      <c r="B71" s="28" t="s">
        <v>155</v>
      </c>
    </row>
    <row r="72" spans="1:2" x14ac:dyDescent="0.25">
      <c r="A72" s="21" t="s">
        <v>120</v>
      </c>
      <c r="B72" s="23" t="s">
        <v>71</v>
      </c>
    </row>
    <row r="73" spans="1:2" ht="15.75" x14ac:dyDescent="0.25">
      <c r="A73" s="24"/>
      <c r="B73" s="28" t="s">
        <v>128</v>
      </c>
    </row>
    <row r="74" spans="1:2" ht="25.5" x14ac:dyDescent="0.25">
      <c r="A74" s="21" t="s">
        <v>66</v>
      </c>
      <c r="B74" s="23" t="s">
        <v>121</v>
      </c>
    </row>
    <row r="75" spans="1:2" ht="15.75" x14ac:dyDescent="0.25">
      <c r="A75" s="24"/>
      <c r="B75" s="47" t="s">
        <v>128</v>
      </c>
    </row>
    <row r="76" spans="1:2" ht="15.75" x14ac:dyDescent="0.25">
      <c r="A76" s="36"/>
      <c r="B76" s="37"/>
    </row>
    <row r="77" spans="1:2" ht="15" customHeight="1" x14ac:dyDescent="0.25">
      <c r="B77" s="37"/>
    </row>
    <row r="78" spans="1:2" s="35" customFormat="1" x14ac:dyDescent="0.25">
      <c r="A78" s="34"/>
      <c r="B78" t="s">
        <v>133</v>
      </c>
    </row>
    <row r="79" spans="1:2" s="35" customFormat="1" x14ac:dyDescent="0.25">
      <c r="A79" s="34"/>
      <c r="B79" s="2" t="s">
        <v>151</v>
      </c>
    </row>
    <row r="80" spans="1:2" s="35" customFormat="1" x14ac:dyDescent="0.25">
      <c r="A80" s="34"/>
    </row>
  </sheetData>
  <mergeCells count="2">
    <mergeCell ref="A2:B2"/>
    <mergeCell ref="A24:A25"/>
  </mergeCells>
  <pageMargins left="0.7" right="0.7" top="0.75" bottom="0.75" header="0.3" footer="0.3"/>
  <pageSetup paperSize="9" scale="90" orientation="portrait" r:id="rId1"/>
  <rowBreaks count="2" manualBreakCount="2">
    <brk id="26" max="16383" man="1"/>
    <brk id="60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H15"/>
  <sheetViews>
    <sheetView zoomScaleNormal="100" workbookViewId="0">
      <selection activeCell="J11" sqref="J11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16384" width="9.140625" style="2"/>
  </cols>
  <sheetData>
    <row r="3" spans="1:8" ht="53.25" customHeight="1" x14ac:dyDescent="0.2">
      <c r="A3" s="42" t="s">
        <v>124</v>
      </c>
      <c r="B3" s="61" t="s">
        <v>49</v>
      </c>
      <c r="C3" s="61"/>
      <c r="D3" s="61"/>
      <c r="E3" s="61"/>
      <c r="F3" s="61"/>
    </row>
    <row r="4" spans="1:8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8" ht="20.100000000000001" customHeight="1" x14ac:dyDescent="0.2">
      <c r="A5" s="4" t="s">
        <v>5</v>
      </c>
      <c r="B5" s="5" t="s">
        <v>6</v>
      </c>
      <c r="C5" s="8">
        <v>605076.44999999995</v>
      </c>
      <c r="D5" s="8">
        <v>48934.55</v>
      </c>
      <c r="E5" s="8">
        <v>0</v>
      </c>
      <c r="F5" s="8">
        <f>C5+D5-E5</f>
        <v>654011</v>
      </c>
    </row>
    <row r="6" spans="1:8" ht="20.100000000000001" customHeight="1" x14ac:dyDescent="0.2">
      <c r="A6" s="4" t="s">
        <v>7</v>
      </c>
      <c r="B6" s="5" t="s">
        <v>8</v>
      </c>
      <c r="C6" s="8">
        <v>265315.57</v>
      </c>
      <c r="D6" s="8">
        <v>106913.17</v>
      </c>
      <c r="E6" s="8">
        <v>11732.23</v>
      </c>
      <c r="F6" s="8">
        <f t="shared" ref="F6:F12" si="0">C6+D6-E6</f>
        <v>360496.51</v>
      </c>
      <c r="H6" s="51"/>
    </row>
    <row r="7" spans="1:8" ht="20.100000000000001" customHeight="1" x14ac:dyDescent="0.2">
      <c r="A7" s="4" t="s">
        <v>9</v>
      </c>
      <c r="B7" s="5" t="s">
        <v>10</v>
      </c>
      <c r="C7" s="8">
        <v>0</v>
      </c>
      <c r="D7" s="8">
        <v>0</v>
      </c>
      <c r="E7" s="8">
        <v>0</v>
      </c>
      <c r="F7" s="8">
        <f t="shared" si="0"/>
        <v>0</v>
      </c>
    </row>
    <row r="8" spans="1:8" ht="20.100000000000001" customHeight="1" x14ac:dyDescent="0.2">
      <c r="A8" s="4" t="s">
        <v>11</v>
      </c>
      <c r="B8" s="5" t="s">
        <v>12</v>
      </c>
      <c r="C8" s="8">
        <v>0</v>
      </c>
      <c r="D8" s="8">
        <v>0</v>
      </c>
      <c r="E8" s="8">
        <v>0</v>
      </c>
      <c r="F8" s="8">
        <f t="shared" si="0"/>
        <v>0</v>
      </c>
    </row>
    <row r="9" spans="1:8" ht="20.100000000000001" customHeight="1" x14ac:dyDescent="0.2">
      <c r="A9" s="4" t="s">
        <v>13</v>
      </c>
      <c r="B9" s="5" t="s">
        <v>14</v>
      </c>
      <c r="C9" s="8">
        <v>5780.5</v>
      </c>
      <c r="D9" s="8">
        <v>0</v>
      </c>
      <c r="E9" s="8">
        <v>0</v>
      </c>
      <c r="F9" s="8">
        <f t="shared" si="0"/>
        <v>5780.5</v>
      </c>
      <c r="G9" s="51"/>
    </row>
    <row r="10" spans="1:8" ht="20.100000000000001" customHeight="1" x14ac:dyDescent="0.2">
      <c r="A10" s="4" t="s">
        <v>47</v>
      </c>
      <c r="B10" s="5" t="s">
        <v>48</v>
      </c>
      <c r="C10" s="8">
        <v>0</v>
      </c>
      <c r="D10" s="8">
        <v>0</v>
      </c>
      <c r="E10" s="8">
        <v>0</v>
      </c>
      <c r="F10" s="8">
        <f t="shared" si="0"/>
        <v>0</v>
      </c>
    </row>
    <row r="11" spans="1:8" ht="26.25" customHeight="1" x14ac:dyDescent="0.2">
      <c r="A11" s="4" t="s">
        <v>15</v>
      </c>
      <c r="B11" s="9" t="s">
        <v>16</v>
      </c>
      <c r="C11" s="8">
        <v>301504.05</v>
      </c>
      <c r="D11" s="8">
        <v>20204.75</v>
      </c>
      <c r="E11" s="8">
        <v>0</v>
      </c>
      <c r="F11" s="8">
        <f t="shared" si="0"/>
        <v>321708.79999999999</v>
      </c>
    </row>
    <row r="12" spans="1:8" ht="26.25" customHeight="1" x14ac:dyDescent="0.2">
      <c r="A12" s="4" t="s">
        <v>17</v>
      </c>
      <c r="B12" s="9" t="s">
        <v>18</v>
      </c>
      <c r="C12" s="8">
        <v>271096.07</v>
      </c>
      <c r="D12" s="8">
        <v>106913.17</v>
      </c>
      <c r="E12" s="8">
        <v>11732.23</v>
      </c>
      <c r="F12" s="8">
        <f t="shared" si="0"/>
        <v>366277.01</v>
      </c>
    </row>
    <row r="13" spans="1:8" x14ac:dyDescent="0.2">
      <c r="A13" s="16"/>
    </row>
    <row r="14" spans="1:8" x14ac:dyDescent="0.2">
      <c r="A14" s="16"/>
    </row>
    <row r="15" spans="1:8" x14ac:dyDescent="0.2">
      <c r="A15" s="16"/>
    </row>
  </sheetData>
  <mergeCells count="1">
    <mergeCell ref="B3:F3"/>
  </mergeCells>
  <pageMargins left="0.7" right="0.7" top="0.75" bottom="0.75" header="0.3" footer="0.3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14"/>
  <sheetViews>
    <sheetView zoomScaleNormal="100" workbookViewId="0">
      <selection activeCell="A4" sqref="A4:A5"/>
    </sheetView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42" t="s">
        <v>123</v>
      </c>
      <c r="B3" s="61" t="s">
        <v>50</v>
      </c>
      <c r="C3" s="61"/>
      <c r="D3" s="61"/>
      <c r="E3" s="61"/>
      <c r="F3" s="61"/>
      <c r="G3" s="61"/>
    </row>
    <row r="4" spans="1:7" x14ac:dyDescent="0.2">
      <c r="A4" s="65" t="s">
        <v>38</v>
      </c>
      <c r="B4" s="66" t="s">
        <v>39</v>
      </c>
      <c r="C4" s="64" t="s">
        <v>36</v>
      </c>
      <c r="D4" s="63" t="s">
        <v>35</v>
      </c>
      <c r="E4" s="63"/>
      <c r="F4" s="63"/>
      <c r="G4" s="64" t="s">
        <v>37</v>
      </c>
    </row>
    <row r="5" spans="1:7" x14ac:dyDescent="0.2">
      <c r="A5" s="65"/>
      <c r="B5" s="66"/>
      <c r="C5" s="64"/>
      <c r="D5" s="7" t="s">
        <v>1</v>
      </c>
      <c r="E5" s="7" t="s">
        <v>33</v>
      </c>
      <c r="F5" s="7" t="s">
        <v>34</v>
      </c>
      <c r="G5" s="64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/>
      <c r="D7" s="8"/>
      <c r="E7" s="8"/>
      <c r="F7" s="8"/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f t="shared" si="1"/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/>
      <c r="D9" s="8"/>
      <c r="E9" s="8"/>
      <c r="F9" s="8"/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/>
      <c r="D10" s="8"/>
      <c r="E10" s="8"/>
      <c r="F10" s="8"/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/>
      <c r="D11" s="8"/>
      <c r="E11" s="8"/>
      <c r="F11" s="8"/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/>
      <c r="D12" s="8"/>
      <c r="E12" s="8"/>
      <c r="F12" s="8"/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/>
      <c r="D13" s="8"/>
      <c r="E13" s="8"/>
      <c r="F13" s="8"/>
      <c r="G13" s="8">
        <f t="shared" si="2"/>
        <v>0</v>
      </c>
    </row>
    <row r="14" spans="1:7" s="10" customFormat="1" ht="20.100000000000001" customHeight="1" x14ac:dyDescent="0.25">
      <c r="A14" s="62" t="s">
        <v>40</v>
      </c>
      <c r="B14" s="62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E11"/>
  <sheetViews>
    <sheetView zoomScaleNormal="100" workbookViewId="0">
      <selection activeCell="G7" sqref="G7"/>
    </sheetView>
  </sheetViews>
  <sheetFormatPr defaultRowHeight="12.75" x14ac:dyDescent="0.2"/>
  <cols>
    <col min="1" max="1" width="7.28515625" style="6" customWidth="1"/>
    <col min="2" max="2" width="55.7109375" style="1" customWidth="1"/>
    <col min="3" max="3" width="15.28515625" style="1" customWidth="1"/>
    <col min="4" max="4" width="12.140625" style="1" customWidth="1"/>
    <col min="5" max="5" width="11.28515625" style="1" bestFit="1" customWidth="1"/>
    <col min="6" max="16384" width="9.140625" style="1"/>
  </cols>
  <sheetData>
    <row r="3" spans="1:5" ht="31.5" customHeight="1" x14ac:dyDescent="0.2">
      <c r="A3" s="41" t="s">
        <v>122</v>
      </c>
      <c r="B3" s="68" t="s">
        <v>53</v>
      </c>
      <c r="C3" s="68"/>
    </row>
    <row r="4" spans="1:5" ht="20.100000000000001" customHeight="1" x14ac:dyDescent="0.2">
      <c r="A4" s="40" t="s">
        <v>38</v>
      </c>
      <c r="B4" s="40" t="s">
        <v>43</v>
      </c>
      <c r="C4" s="40" t="s">
        <v>44</v>
      </c>
    </row>
    <row r="5" spans="1:5" ht="20.100000000000001" customHeight="1" x14ac:dyDescent="0.2">
      <c r="A5" s="12">
        <v>1</v>
      </c>
      <c r="B5" s="17" t="s">
        <v>51</v>
      </c>
      <c r="C5" s="38">
        <v>1847285.8</v>
      </c>
      <c r="D5" s="53"/>
    </row>
    <row r="6" spans="1:5" ht="20.100000000000001" customHeight="1" x14ac:dyDescent="0.2">
      <c r="A6" s="12">
        <v>2</v>
      </c>
      <c r="B6" s="17" t="s">
        <v>52</v>
      </c>
      <c r="C6" s="38">
        <v>119244.63</v>
      </c>
      <c r="D6" s="53"/>
    </row>
    <row r="7" spans="1:5" s="14" customFormat="1" ht="20.100000000000001" customHeight="1" x14ac:dyDescent="0.25">
      <c r="A7" s="12">
        <v>3</v>
      </c>
      <c r="B7" s="13" t="s">
        <v>45</v>
      </c>
      <c r="C7" s="38">
        <v>0</v>
      </c>
      <c r="D7" s="53"/>
    </row>
    <row r="8" spans="1:5" s="14" customFormat="1" ht="20.100000000000001" customHeight="1" x14ac:dyDescent="0.25">
      <c r="A8" s="12">
        <v>4</v>
      </c>
      <c r="B8" s="13" t="s">
        <v>46</v>
      </c>
      <c r="C8" s="38">
        <v>31629.54</v>
      </c>
      <c r="D8" s="53"/>
      <c r="E8" s="52"/>
    </row>
    <row r="9" spans="1:5" s="14" customFormat="1" ht="20.100000000000001" customHeight="1" x14ac:dyDescent="0.25">
      <c r="A9" s="12">
        <v>5</v>
      </c>
      <c r="B9" s="13" t="s">
        <v>125</v>
      </c>
      <c r="C9" s="38">
        <v>10284.299999999999</v>
      </c>
      <c r="D9" s="53"/>
    </row>
    <row r="10" spans="1:5" s="14" customFormat="1" ht="20.100000000000001" customHeight="1" x14ac:dyDescent="0.25">
      <c r="A10" s="12">
        <v>6</v>
      </c>
      <c r="B10" s="13" t="s">
        <v>134</v>
      </c>
      <c r="C10" s="38">
        <v>116528.18</v>
      </c>
      <c r="D10" s="53"/>
    </row>
    <row r="11" spans="1:5" s="14" customFormat="1" ht="20.100000000000001" customHeight="1" x14ac:dyDescent="0.25">
      <c r="A11" s="67" t="s">
        <v>40</v>
      </c>
      <c r="B11" s="67"/>
      <c r="C11" s="39">
        <f>SUM(C5:C10)</f>
        <v>2124972.4500000002</v>
      </c>
      <c r="D11" s="54"/>
    </row>
  </sheetData>
  <mergeCells count="2">
    <mergeCell ref="A11:B11"/>
    <mergeCell ref="B3:C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6"/>
  <sheetViews>
    <sheetView tabSelected="1" view="pageBreakPreview" topLeftCell="A3" zoomScaleNormal="100" zoomScaleSheetLayoutView="100" workbookViewId="0">
      <selection activeCell="C21" sqref="C21"/>
    </sheetView>
  </sheetViews>
  <sheetFormatPr defaultRowHeight="15" x14ac:dyDescent="0.25"/>
  <cols>
    <col min="1" max="1" width="28.140625" bestFit="1" customWidth="1"/>
    <col min="2" max="2" width="11.85546875" bestFit="1" customWidth="1"/>
    <col min="3" max="3" width="14.42578125" customWidth="1"/>
    <col min="4" max="4" width="21.85546875" bestFit="1" customWidth="1"/>
    <col min="5" max="5" width="26.5703125" bestFit="1" customWidth="1"/>
  </cols>
  <sheetData>
    <row r="2" spans="1:5" ht="33.75" customHeight="1" x14ac:dyDescent="0.25">
      <c r="A2" s="55" t="s">
        <v>156</v>
      </c>
      <c r="B2" s="69" t="s">
        <v>157</v>
      </c>
      <c r="C2" s="69"/>
      <c r="D2" s="69"/>
      <c r="E2" s="69"/>
    </row>
    <row r="4" spans="1:5" ht="21" customHeight="1" x14ac:dyDescent="0.25">
      <c r="A4" s="70" t="s">
        <v>36</v>
      </c>
      <c r="B4" s="72" t="s">
        <v>35</v>
      </c>
      <c r="C4" s="73"/>
      <c r="D4" s="74"/>
      <c r="E4" s="70" t="s">
        <v>37</v>
      </c>
    </row>
    <row r="5" spans="1:5" ht="24.75" customHeight="1" x14ac:dyDescent="0.25">
      <c r="A5" s="71"/>
      <c r="B5" s="15" t="s">
        <v>33</v>
      </c>
      <c r="C5" s="56" t="s">
        <v>158</v>
      </c>
      <c r="D5" s="15" t="s">
        <v>159</v>
      </c>
      <c r="E5" s="71"/>
    </row>
    <row r="6" spans="1:5" ht="23.25" customHeight="1" x14ac:dyDescent="0.25">
      <c r="A6" s="57">
        <v>0</v>
      </c>
      <c r="B6" s="57">
        <v>0</v>
      </c>
      <c r="C6" s="57">
        <v>0</v>
      </c>
      <c r="D6" s="57">
        <v>0</v>
      </c>
      <c r="E6" s="57">
        <v>0</v>
      </c>
    </row>
  </sheetData>
  <mergeCells count="4">
    <mergeCell ref="B2:E2"/>
    <mergeCell ref="A4:A5"/>
    <mergeCell ref="B4:D4"/>
    <mergeCell ref="E4:E5"/>
  </mergeCells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5"/>
  <sheetViews>
    <sheetView zoomScaleNormal="100" workbookViewId="0">
      <selection activeCell="E20" sqref="E20"/>
    </sheetView>
  </sheetViews>
  <sheetFormatPr defaultRowHeight="15" x14ac:dyDescent="0.25"/>
  <cols>
    <col min="2" max="2" width="22.28515625" customWidth="1"/>
    <col min="4" max="4" width="14.85546875" customWidth="1"/>
    <col min="5" max="5" width="16.7109375" customWidth="1"/>
  </cols>
  <sheetData>
    <row r="2" spans="1:6" ht="40.5" customHeight="1" x14ac:dyDescent="0.25">
      <c r="A2" s="58" t="s">
        <v>160</v>
      </c>
      <c r="B2" s="75" t="s">
        <v>161</v>
      </c>
      <c r="C2" s="75"/>
      <c r="D2" s="75"/>
      <c r="E2" s="75"/>
      <c r="F2" s="75"/>
    </row>
    <row r="3" spans="1:6" x14ac:dyDescent="0.25">
      <c r="A3" s="2"/>
      <c r="B3" s="2"/>
      <c r="C3" s="2"/>
      <c r="D3" s="2"/>
      <c r="E3" s="2"/>
      <c r="F3" s="2"/>
    </row>
    <row r="4" spans="1:6" ht="26.25" customHeight="1" x14ac:dyDescent="0.25">
      <c r="A4" s="7" t="s">
        <v>19</v>
      </c>
      <c r="B4" s="7" t="s">
        <v>4</v>
      </c>
      <c r="C4" s="7" t="s">
        <v>0</v>
      </c>
      <c r="D4" s="7" t="s">
        <v>1</v>
      </c>
      <c r="E4" s="7" t="s">
        <v>2</v>
      </c>
      <c r="F4" s="7" t="s">
        <v>3</v>
      </c>
    </row>
    <row r="5" spans="1:6" ht="30" customHeight="1" x14ac:dyDescent="0.25">
      <c r="A5" s="4" t="s">
        <v>47</v>
      </c>
      <c r="B5" s="5" t="s">
        <v>48</v>
      </c>
      <c r="C5" s="57">
        <v>0</v>
      </c>
      <c r="D5" s="57">
        <v>0</v>
      </c>
      <c r="E5" s="57">
        <v>0</v>
      </c>
      <c r="F5" s="57">
        <v>0</v>
      </c>
    </row>
  </sheetData>
  <mergeCells count="1">
    <mergeCell ref="B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informacja dodatkowa</vt:lpstr>
      <vt:lpstr>Tabela 1.1</vt:lpstr>
      <vt:lpstr>Tabela 1.7</vt:lpstr>
      <vt:lpstr>Tabela 1.15</vt:lpstr>
      <vt:lpstr>Tabela 1.8</vt:lpstr>
      <vt:lpstr>Tabela 2.2</vt:lpstr>
      <vt:lpstr>'informacja dodatkowa'!Obszar_wydruku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Edyta Suchoicka</cp:lastModifiedBy>
  <cp:lastPrinted>2025-02-25T13:56:12Z</cp:lastPrinted>
  <dcterms:created xsi:type="dcterms:W3CDTF">2021-02-15T14:17:29Z</dcterms:created>
  <dcterms:modified xsi:type="dcterms:W3CDTF">2025-04-08T13:54:19Z</dcterms:modified>
</cp:coreProperties>
</file>